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wirir\OneDrive\Documentos\CHI7014\Manual muestreo MP\"/>
    </mc:Choice>
  </mc:AlternateContent>
  <xr:revisionPtr revIDLastSave="0" documentId="13_ncr:1_{56841C1E-ADED-4C21-B3BB-DA08CF5B0B9A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yZkgXtptgqq4f1v+dcQfjrIbqOw=="/>
    </ext>
  </extLst>
</workbook>
</file>

<file path=xl/calcChain.xml><?xml version="1.0" encoding="utf-8"?>
<calcChain xmlns="http://schemas.openxmlformats.org/spreadsheetml/2006/main">
  <c r="F35" i="1" l="1"/>
  <c r="F32" i="1"/>
  <c r="H32" i="1"/>
  <c r="E25" i="1"/>
  <c r="D32" i="1" s="1"/>
  <c r="F36" i="1" s="1"/>
  <c r="F25" i="1"/>
  <c r="E32" i="1" s="1"/>
  <c r="G25" i="1"/>
  <c r="H25" i="1"/>
  <c r="G32" i="1" s="1"/>
  <c r="I25" i="1"/>
  <c r="D25" i="1"/>
  <c r="C32" i="1" s="1"/>
  <c r="E24" i="1"/>
  <c r="F24" i="1"/>
  <c r="G24" i="1"/>
  <c r="H24" i="1"/>
  <c r="I24" i="1"/>
  <c r="D24" i="1"/>
</calcChain>
</file>

<file path=xl/sharedStrings.xml><?xml version="1.0" encoding="utf-8"?>
<sst xmlns="http://schemas.openxmlformats.org/spreadsheetml/2006/main" count="40" uniqueCount="30">
  <si>
    <t>Nombre del Establecimiento:</t>
  </si>
  <si>
    <t>Profesor(a):</t>
  </si>
  <si>
    <t>Curso:</t>
  </si>
  <si>
    <t>PLAYA:</t>
  </si>
  <si>
    <t>COMUNA:</t>
  </si>
  <si>
    <t>REGIÓN:</t>
  </si>
  <si>
    <t>FECHA DE ANÁLISIS:</t>
  </si>
  <si>
    <t>HORA DE TÉRMINO:</t>
  </si>
  <si>
    <t>Réplicas</t>
  </si>
  <si>
    <t>PRIMARIOS</t>
  </si>
  <si>
    <t>SECUNDARIOS</t>
  </si>
  <si>
    <t>Pellets</t>
  </si>
  <si>
    <t>Fibras / Filamentos</t>
  </si>
  <si>
    <t>Fragmentos</t>
  </si>
  <si>
    <t>Microsferas</t>
  </si>
  <si>
    <t>Film/Láminas</t>
  </si>
  <si>
    <t>R1</t>
  </si>
  <si>
    <t>R2</t>
  </si>
  <si>
    <t>R3</t>
  </si>
  <si>
    <t>R4</t>
  </si>
  <si>
    <t>R5</t>
  </si>
  <si>
    <r>
      <rPr>
        <b/>
        <sz val="12"/>
        <color theme="1"/>
        <rFont val="Calibri"/>
      </rPr>
      <t>NÚMERO TOTAL DE MICROPLÁSTICOS POR m</t>
    </r>
    <r>
      <rPr>
        <b/>
        <vertAlign val="superscript"/>
        <sz val="12"/>
        <color theme="1"/>
        <rFont val="Calibri"/>
      </rPr>
      <t xml:space="preserve">2 </t>
    </r>
    <r>
      <rPr>
        <b/>
        <sz val="12"/>
        <color theme="1"/>
        <rFont val="Calibri"/>
      </rPr>
      <t>DE ARENA DE PLAYA (MP/m</t>
    </r>
    <r>
      <rPr>
        <b/>
        <vertAlign val="superscript"/>
        <sz val="12"/>
        <color theme="1"/>
        <rFont val="Calibri"/>
      </rPr>
      <t>2</t>
    </r>
    <r>
      <rPr>
        <b/>
        <sz val="12"/>
        <color theme="1"/>
        <rFont val="Calibri"/>
      </rPr>
      <t>)</t>
    </r>
  </si>
  <si>
    <t xml:space="preserve">MICROPLÁSTICOS PRIMARIOS </t>
  </si>
  <si>
    <t>MP/m2</t>
  </si>
  <si>
    <t>MICROPLÁSTICOS SECUNDARIOS</t>
  </si>
  <si>
    <t>Espumas/Esponjas</t>
  </si>
  <si>
    <t>SUMA</t>
  </si>
  <si>
    <r>
      <t>NÚMERO PROMEDIO DE MICROPLÁSTICOS POR m</t>
    </r>
    <r>
      <rPr>
        <b/>
        <vertAlign val="superscript"/>
        <sz val="12"/>
        <color theme="1"/>
        <rFont val="Calibri"/>
      </rPr>
      <t xml:space="preserve">2 </t>
    </r>
    <r>
      <rPr>
        <b/>
        <sz val="12"/>
        <color theme="1"/>
        <rFont val="Calibri"/>
      </rPr>
      <t>DE ARENA DE PLAYA (MP/m</t>
    </r>
    <r>
      <rPr>
        <b/>
        <vertAlign val="superscript"/>
        <sz val="12"/>
        <color theme="1"/>
        <rFont val="Calibri"/>
      </rPr>
      <t>2</t>
    </r>
    <r>
      <rPr>
        <b/>
        <sz val="12"/>
        <color theme="1"/>
        <rFont val="Calibri"/>
      </rPr>
      <t>)</t>
    </r>
  </si>
  <si>
    <t>PROMEDIO</t>
  </si>
  <si>
    <r>
      <t xml:space="preserve">NÚMERO DE MICROPLÁSTICOS POR PUNTO DE MUESTREO </t>
    </r>
    <r>
      <rPr>
        <b/>
        <sz val="12"/>
        <color theme="1"/>
        <rFont val="Calibri"/>
      </rPr>
      <t>(PARTÍCULAS TOTALES)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</si>
</sst>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9"/>
      <color rgb="FFFFFFFF"/>
      <name val="Calibri"/>
    </font>
    <font>
      <b/>
      <sz val="7"/>
      <color theme="1"/>
      <name val="Calibri"/>
    </font>
    <font>
      <b/>
      <sz val="22"/>
      <color theme="1"/>
      <name val="Calibri"/>
    </font>
    <font>
      <b/>
      <sz val="12"/>
      <color theme="1"/>
      <name val="Calibri"/>
    </font>
    <font>
      <b/>
      <sz val="14"/>
      <color theme="1"/>
      <name val="Calibri"/>
    </font>
    <font>
      <b/>
      <sz val="8"/>
      <color theme="1"/>
      <name val="Calibri"/>
    </font>
    <font>
      <b/>
      <sz val="16"/>
      <color theme="1"/>
      <name val="Calibri"/>
    </font>
    <font>
      <b/>
      <sz val="12"/>
      <color theme="1"/>
      <name val="Arial"/>
    </font>
    <font>
      <b/>
      <vertAlign val="superscript"/>
      <sz val="12"/>
      <color theme="1"/>
      <name val="Calibri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0070C0"/>
        <bgColor rgb="FF007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22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3" fillId="4" borderId="37" xfId="0" applyFont="1" applyFill="1" applyBorder="1" applyAlignment="1">
      <alignment vertical="center"/>
    </xf>
    <xf numFmtId="0" fontId="14" fillId="4" borderId="37" xfId="0" applyFont="1" applyFill="1" applyBorder="1" applyAlignment="1">
      <alignment horizontal="center"/>
    </xf>
    <xf numFmtId="0" fontId="13" fillId="5" borderId="37" xfId="0" applyFont="1" applyFill="1" applyBorder="1" applyAlignment="1">
      <alignment vertical="center"/>
    </xf>
    <xf numFmtId="0" fontId="14" fillId="5" borderId="37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45" xfId="0" applyFont="1" applyFill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17" xfId="0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0" borderId="12" xfId="0" applyFont="1" applyBorder="1"/>
    <xf numFmtId="0" fontId="8" fillId="0" borderId="20" xfId="0" applyFont="1" applyBorder="1" applyAlignment="1">
      <alignment horizontal="center" vertical="center" wrapText="1"/>
    </xf>
    <xf numFmtId="0" fontId="3" fillId="0" borderId="21" xfId="0" applyFont="1" applyBorder="1"/>
    <xf numFmtId="0" fontId="13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0" fontId="2" fillId="2" borderId="9" xfId="0" applyFont="1" applyFill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1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8" xfId="0" applyFont="1" applyBorder="1" applyProtection="1"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3" fillId="0" borderId="12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Protection="1"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3" fillId="0" borderId="17" xfId="0" applyFont="1" applyBorder="1" applyProtection="1"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es-CL"/>
              <a:t>Distribución</a:t>
            </a:r>
            <a:r>
              <a:rPr lang="es-CL" baseline="0"/>
              <a:t> de Microplásticos</a:t>
            </a:r>
          </a:p>
          <a:p>
            <a:pPr>
              <a:defRPr/>
            </a:pPr>
            <a:r>
              <a:rPr lang="es-CL" baseline="0"/>
              <a:t>Playa XXXXX</a:t>
            </a:r>
            <a:endParaRPr lang="es-CL"/>
          </a:p>
        </c:rich>
      </c:tx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441089212117327E-2"/>
          <c:y val="0.11984759969519941"/>
          <c:w val="0.50220675572376261"/>
          <c:h val="0.7961470945164113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B387-4A24-8F8F-CC9225D9BD1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B387-4A24-8F8F-CC9225D9BD1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Hoja1!$C$35:$C$36</c:f>
              <c:strCache>
                <c:ptCount val="2"/>
                <c:pt idx="0">
                  <c:v>MICROPLÁSTICOS PRIMARIOS </c:v>
                </c:pt>
                <c:pt idx="1">
                  <c:v>MICROPLÁSTICOS SECUNDARIOS</c:v>
                </c:pt>
              </c:strCache>
            </c:strRef>
          </c:cat>
          <c:val>
            <c:numRef>
              <c:f>Hoja1!$F$35:$F$36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87-4A24-8F8F-CC9225D9B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400" b="0" i="0">
                <a:solidFill>
                  <a:srgbClr val="757575"/>
                </a:solidFill>
                <a:latin typeface="+mn-lt"/>
              </a:defRPr>
            </a:pPr>
            <a:r>
              <a:rPr lang="es-CL" sz="1400" b="0" i="0">
                <a:solidFill>
                  <a:srgbClr val="757575"/>
                </a:solidFill>
                <a:latin typeface="+mn-lt"/>
              </a:rPr>
              <a:t>Número Total de Microplásticos por m2 de Arena (MP/m2) Playa XXXXX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1407619502107691"/>
          <c:y val="0.19928272976266018"/>
          <c:w val="0.8149341843633181"/>
          <c:h val="0.4391836453349776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4472C4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Hoja1!$C$31:$H$31</c:f>
              <c:strCache>
                <c:ptCount val="6"/>
                <c:pt idx="0">
                  <c:v>Pellets</c:v>
                </c:pt>
                <c:pt idx="1">
                  <c:v>Fibras / Filamentos</c:v>
                </c:pt>
                <c:pt idx="2">
                  <c:v>Fragmentos</c:v>
                </c:pt>
                <c:pt idx="3">
                  <c:v>Microsferas</c:v>
                </c:pt>
                <c:pt idx="4">
                  <c:v>Film/Láminas</c:v>
                </c:pt>
                <c:pt idx="5">
                  <c:v>Espumas/Esponjas</c:v>
                </c:pt>
              </c:strCache>
            </c:strRef>
          </c:cat>
          <c:val>
            <c:numRef>
              <c:f>Hoja1!$C$32:$H$32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CB32-416B-AB43-0CB4DA846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110763"/>
        <c:axId val="1767576489"/>
      </c:barChart>
      <c:catAx>
        <c:axId val="9801107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sz="1000" b="0" i="0">
                    <a:solidFill>
                      <a:srgbClr val="000000"/>
                    </a:solidFill>
                    <a:latin typeface="+mn-lt"/>
                  </a:rPr>
                  <a:t>Tipos de Microplásticos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1767576489"/>
        <c:crosses val="autoZero"/>
        <c:auto val="1"/>
        <c:lblAlgn val="ctr"/>
        <c:lblOffset val="100"/>
        <c:noMultiLvlLbl val="1"/>
      </c:catAx>
      <c:valAx>
        <c:axId val="17675764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sz="1000" b="0" i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CL" sz="1000" b="0" i="0">
                    <a:solidFill>
                      <a:srgbClr val="000000"/>
                    </a:solidFill>
                    <a:latin typeface="+mn-lt"/>
                  </a:rPr>
                  <a:t>MP/m2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s-CL"/>
          </a:p>
        </c:txPr>
        <c:crossAx val="98011076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641804155819259E-2"/>
          <c:y val="0.83011677259350847"/>
          <c:w val="0.95358195844180738"/>
          <c:h val="0.16988322740649153"/>
        </c:manualLayout>
      </c:layout>
      <c:overlay val="0"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s-CL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374795</xdr:colOff>
      <xdr:row>27</xdr:row>
      <xdr:rowOff>64450</xdr:rowOff>
    </xdr:from>
    <xdr:ext cx="5405895" cy="3543300"/>
    <xdr:graphicFrame macro="">
      <xdr:nvGraphicFramePr>
        <xdr:cNvPr id="121917696" name="Chart 1">
          <a:extLst>
            <a:ext uri="{FF2B5EF4-FFF2-40B4-BE49-F238E27FC236}">
              <a16:creationId xmlns:a16="http://schemas.microsoft.com/office/drawing/2014/main" id="{00000000-0008-0000-0000-0000005144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273232</xdr:colOff>
      <xdr:row>7</xdr:row>
      <xdr:rowOff>14598</xdr:rowOff>
    </xdr:from>
    <xdr:ext cx="5412573" cy="4612873"/>
    <xdr:graphicFrame macro="">
      <xdr:nvGraphicFramePr>
        <xdr:cNvPr id="1622092805" name="Chart 2">
          <a:extLst>
            <a:ext uri="{FF2B5EF4-FFF2-40B4-BE49-F238E27FC236}">
              <a16:creationId xmlns:a16="http://schemas.microsoft.com/office/drawing/2014/main" id="{00000000-0008-0000-0000-0000052CAF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5</xdr:col>
      <xdr:colOff>133350</xdr:colOff>
      <xdr:row>0</xdr:row>
      <xdr:rowOff>47625</xdr:rowOff>
    </xdr:from>
    <xdr:ext cx="2266950" cy="87630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504825</xdr:colOff>
      <xdr:row>0</xdr:row>
      <xdr:rowOff>0</xdr:rowOff>
    </xdr:from>
    <xdr:ext cx="923925" cy="9620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38100</xdr:colOff>
      <xdr:row>20</xdr:row>
      <xdr:rowOff>133350</xdr:rowOff>
    </xdr:from>
    <xdr:ext cx="514350" cy="4953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Z1001"/>
  <sheetViews>
    <sheetView tabSelected="1" zoomScale="87" zoomScaleNormal="87" workbookViewId="0">
      <selection activeCell="J18" sqref="J18"/>
    </sheetView>
  </sheetViews>
  <sheetFormatPr baseColWidth="10" defaultColWidth="14.453125" defaultRowHeight="15" customHeight="1"/>
  <cols>
    <col min="1" max="1" width="6.81640625" customWidth="1"/>
    <col min="2" max="2" width="14" customWidth="1"/>
    <col min="3" max="26" width="10.7265625" customWidth="1"/>
  </cols>
  <sheetData>
    <row r="4" spans="1:26" ht="19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>
      <c r="A8" s="1"/>
      <c r="B8" s="2" t="s">
        <v>0</v>
      </c>
      <c r="C8" s="3"/>
      <c r="D8" s="3"/>
      <c r="E8" s="60"/>
      <c r="F8" s="61"/>
      <c r="G8" s="61"/>
      <c r="H8" s="61"/>
      <c r="I8" s="61"/>
      <c r="J8" s="6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1"/>
      <c r="B9" s="54" t="s">
        <v>1</v>
      </c>
      <c r="C9" s="55"/>
      <c r="D9" s="56"/>
      <c r="E9" s="63"/>
      <c r="F9" s="64"/>
      <c r="G9" s="64"/>
      <c r="H9" s="64"/>
      <c r="I9" s="64"/>
      <c r="J9" s="6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"/>
      <c r="B10" s="57" t="s">
        <v>2</v>
      </c>
      <c r="C10" s="58"/>
      <c r="D10" s="59"/>
      <c r="E10" s="66"/>
      <c r="F10" s="67"/>
      <c r="G10" s="67"/>
      <c r="H10" s="67"/>
      <c r="I10" s="67"/>
      <c r="J10" s="6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1"/>
      <c r="B12" s="4" t="s">
        <v>3</v>
      </c>
      <c r="C12" s="69"/>
      <c r="D12" s="70"/>
      <c r="E12" s="5" t="s">
        <v>4</v>
      </c>
      <c r="F12" s="71"/>
      <c r="G12" s="70"/>
      <c r="H12" s="5" t="s">
        <v>5</v>
      </c>
      <c r="I12" s="71"/>
      <c r="J12" s="7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thickBo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thickBot="1">
      <c r="A14" s="1"/>
      <c r="B14" s="6" t="s">
        <v>6</v>
      </c>
      <c r="C14" s="73"/>
      <c r="D14" s="70"/>
      <c r="E14" s="7" t="s">
        <v>7</v>
      </c>
      <c r="F14" s="74"/>
      <c r="G14" s="74"/>
      <c r="H14" s="7" t="s">
        <v>7</v>
      </c>
      <c r="I14" s="75"/>
      <c r="J14" s="7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thickBot="1">
      <c r="A15" s="1"/>
      <c r="B15" s="1"/>
      <c r="C15" s="8"/>
      <c r="D15" s="9"/>
      <c r="E15" s="9"/>
      <c r="F15" s="8"/>
      <c r="G15" s="9"/>
      <c r="H15" s="1"/>
      <c r="I15" s="9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0" customHeight="1" thickBot="1">
      <c r="A16" s="1"/>
      <c r="B16" s="1"/>
      <c r="C16" s="10"/>
      <c r="D16" s="44" t="s">
        <v>29</v>
      </c>
      <c r="E16" s="45"/>
      <c r="F16" s="45"/>
      <c r="G16" s="45"/>
      <c r="H16" s="45"/>
      <c r="I16" s="4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thickBot="1">
      <c r="A17" s="1"/>
      <c r="B17" s="1"/>
      <c r="C17" s="42" t="s">
        <v>8</v>
      </c>
      <c r="D17" s="21" t="s">
        <v>9</v>
      </c>
      <c r="E17" s="47" t="s">
        <v>10</v>
      </c>
      <c r="F17" s="48"/>
      <c r="G17" s="48"/>
      <c r="H17" s="48"/>
      <c r="I17" s="4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thickBot="1">
      <c r="A18" s="1"/>
      <c r="B18" s="1"/>
      <c r="C18" s="43"/>
      <c r="D18" s="22" t="s">
        <v>11</v>
      </c>
      <c r="E18" s="23" t="s">
        <v>12</v>
      </c>
      <c r="F18" s="24" t="s">
        <v>13</v>
      </c>
      <c r="G18" s="24" t="s">
        <v>14</v>
      </c>
      <c r="H18" s="24" t="s">
        <v>15</v>
      </c>
      <c r="I18" s="25" t="s">
        <v>25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thickBot="1">
      <c r="C19" s="11" t="s">
        <v>16</v>
      </c>
      <c r="D19" s="77"/>
      <c r="E19" s="78"/>
      <c r="F19" s="79"/>
      <c r="G19" s="79"/>
      <c r="H19" s="79"/>
      <c r="I19" s="80"/>
    </row>
    <row r="20" spans="1:26" ht="19.5" customHeight="1" thickBot="1">
      <c r="C20" s="11" t="s">
        <v>17</v>
      </c>
      <c r="D20" s="77"/>
      <c r="E20" s="78"/>
      <c r="F20" s="79"/>
      <c r="G20" s="79"/>
      <c r="H20" s="79"/>
      <c r="I20" s="80"/>
    </row>
    <row r="21" spans="1:26" ht="19.5" customHeight="1" thickBot="1">
      <c r="C21" s="11" t="s">
        <v>18</v>
      </c>
      <c r="D21" s="77"/>
      <c r="E21" s="78"/>
      <c r="F21" s="79"/>
      <c r="G21" s="79"/>
      <c r="H21" s="79"/>
      <c r="I21" s="80"/>
    </row>
    <row r="22" spans="1:26" ht="19.5" customHeight="1" thickBot="1">
      <c r="C22" s="11" t="s">
        <v>19</v>
      </c>
      <c r="D22" s="77"/>
      <c r="E22" s="78"/>
      <c r="F22" s="79"/>
      <c r="G22" s="79"/>
      <c r="H22" s="79"/>
      <c r="I22" s="80"/>
    </row>
    <row r="23" spans="1:26" ht="19.5" customHeight="1">
      <c r="C23" s="11" t="s">
        <v>20</v>
      </c>
      <c r="D23" s="81"/>
      <c r="E23" s="82"/>
      <c r="F23" s="83"/>
      <c r="G23" s="83"/>
      <c r="H23" s="83"/>
      <c r="I23" s="84"/>
    </row>
    <row r="24" spans="1:26" ht="19.5" customHeight="1">
      <c r="C24" s="26" t="s">
        <v>26</v>
      </c>
      <c r="D24" s="27">
        <f>SUM(D19:D23)</f>
        <v>0</v>
      </c>
      <c r="E24" s="27">
        <f t="shared" ref="E24:I24" si="0">SUM(E19:E23)</f>
        <v>0</v>
      </c>
      <c r="F24" s="27">
        <f t="shared" si="0"/>
        <v>0</v>
      </c>
      <c r="G24" s="27">
        <f t="shared" si="0"/>
        <v>0</v>
      </c>
      <c r="H24" s="27">
        <f t="shared" si="0"/>
        <v>0</v>
      </c>
      <c r="I24" s="27">
        <f t="shared" si="0"/>
        <v>0</v>
      </c>
    </row>
    <row r="25" spans="1:26" ht="19.5" customHeight="1">
      <c r="C25" s="28" t="s">
        <v>28</v>
      </c>
      <c r="D25" s="29" t="e">
        <f>AVERAGE(D19:D23)</f>
        <v>#DIV/0!</v>
      </c>
      <c r="E25" s="29" t="e">
        <f t="shared" ref="E25:I25" si="1">AVERAGE(E19:E23)</f>
        <v>#DIV/0!</v>
      </c>
      <c r="F25" s="29" t="e">
        <f t="shared" si="1"/>
        <v>#DIV/0!</v>
      </c>
      <c r="G25" s="29" t="e">
        <f t="shared" si="1"/>
        <v>#DIV/0!</v>
      </c>
      <c r="H25" s="29" t="e">
        <f t="shared" si="1"/>
        <v>#DIV/0!</v>
      </c>
      <c r="I25" s="29" t="e">
        <f t="shared" si="1"/>
        <v>#DIV/0!</v>
      </c>
    </row>
    <row r="26" spans="1:26" ht="36.5" customHeight="1"/>
    <row r="27" spans="1:26" ht="13.5" customHeight="1" thickBot="1"/>
    <row r="28" spans="1:26" ht="19.5" hidden="1" customHeight="1" thickBot="1"/>
    <row r="29" spans="1:26" ht="43" customHeight="1" thickBot="1">
      <c r="C29" s="50" t="s">
        <v>27</v>
      </c>
      <c r="D29" s="45"/>
      <c r="E29" s="45"/>
      <c r="F29" s="45"/>
      <c r="G29" s="45"/>
      <c r="H29" s="46"/>
    </row>
    <row r="30" spans="1:26" ht="19.5" customHeight="1" thickBot="1">
      <c r="C30" s="33" t="s">
        <v>9</v>
      </c>
      <c r="D30" s="51" t="s">
        <v>10</v>
      </c>
      <c r="E30" s="52"/>
      <c r="F30" s="52"/>
      <c r="G30" s="52"/>
      <c r="H30" s="53"/>
    </row>
    <row r="31" spans="1:26" ht="19.5" customHeight="1" thickBot="1">
      <c r="C31" s="34" t="s">
        <v>11</v>
      </c>
      <c r="D31" s="12" t="s">
        <v>12</v>
      </c>
      <c r="E31" s="13" t="s">
        <v>13</v>
      </c>
      <c r="F31" s="13" t="s">
        <v>14</v>
      </c>
      <c r="G31" s="13" t="s">
        <v>15</v>
      </c>
      <c r="H31" s="35" t="s">
        <v>25</v>
      </c>
    </row>
    <row r="32" spans="1:26" ht="19.5" customHeight="1" thickBot="1">
      <c r="C32" s="30" t="e">
        <f>D25*16</f>
        <v>#DIV/0!</v>
      </c>
      <c r="D32" s="31" t="e">
        <f t="shared" ref="D32:H32" si="2">E25*16</f>
        <v>#DIV/0!</v>
      </c>
      <c r="E32" s="31" t="e">
        <f t="shared" si="2"/>
        <v>#DIV/0!</v>
      </c>
      <c r="F32" s="31" t="e">
        <f t="shared" si="2"/>
        <v>#DIV/0!</v>
      </c>
      <c r="G32" s="31" t="e">
        <f t="shared" si="2"/>
        <v>#DIV/0!</v>
      </c>
      <c r="H32" s="32" t="e">
        <f t="shared" si="2"/>
        <v>#DIV/0!</v>
      </c>
    </row>
    <row r="33" spans="3:9" ht="19.5" customHeight="1" thickBot="1"/>
    <row r="34" spans="3:9" ht="19.5" customHeight="1" thickBot="1">
      <c r="C34" s="38" t="s">
        <v>21</v>
      </c>
      <c r="D34" s="36"/>
      <c r="E34" s="36"/>
      <c r="F34" s="36"/>
      <c r="G34" s="36"/>
      <c r="H34" s="36"/>
      <c r="I34" s="37"/>
    </row>
    <row r="35" spans="3:9" ht="19.5" customHeight="1" thickBot="1">
      <c r="C35" s="14" t="s">
        <v>22</v>
      </c>
      <c r="D35" s="15"/>
      <c r="E35" s="16"/>
      <c r="F35" s="39" t="e">
        <f>SUM(C32)</f>
        <v>#DIV/0!</v>
      </c>
      <c r="G35" s="36"/>
      <c r="H35" s="36"/>
      <c r="I35" s="17" t="s">
        <v>23</v>
      </c>
    </row>
    <row r="36" spans="3:9" ht="19.5" customHeight="1" thickBot="1">
      <c r="C36" s="14" t="s">
        <v>24</v>
      </c>
      <c r="D36" s="18"/>
      <c r="E36" s="19"/>
      <c r="F36" s="40" t="e">
        <f>SUM(D32:H32)</f>
        <v>#DIV/0!</v>
      </c>
      <c r="G36" s="41"/>
      <c r="H36" s="41"/>
      <c r="I36" s="20" t="s">
        <v>23</v>
      </c>
    </row>
    <row r="37" spans="3:9" ht="19.5" customHeight="1"/>
    <row r="38" spans="3:9" ht="19.5" customHeight="1"/>
    <row r="39" spans="3:9" ht="19.5" customHeight="1"/>
    <row r="40" spans="3:9" ht="19.5" customHeight="1"/>
    <row r="41" spans="3:9" ht="19.5" customHeight="1"/>
    <row r="42" spans="3:9" ht="19.5" customHeight="1"/>
    <row r="43" spans="3:9" ht="19.5" customHeight="1"/>
    <row r="44" spans="3:9" ht="19.5" customHeight="1"/>
    <row r="45" spans="3:9" ht="19.5" customHeight="1"/>
    <row r="46" spans="3:9" ht="19.5" customHeight="1"/>
    <row r="47" spans="3:9" ht="19.5" customHeight="1"/>
    <row r="48" spans="3:9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sheetProtection algorithmName="SHA-512" hashValue="4/3tBeWmtV1G+c26Lxetu0PqDDb2FtjaLkObu5t69QXZghbi8xksQ4N7sr+Vcc7TdHvFB4oIjjDjBRAlC6bz7A==" saltValue="Zon8Mnd/XvAesqDx70IvQg==" spinCount="100000" sheet="1" objects="1" scenarios="1"/>
  <mergeCells count="19">
    <mergeCell ref="E8:J8"/>
    <mergeCell ref="B9:D9"/>
    <mergeCell ref="E9:J9"/>
    <mergeCell ref="B10:D10"/>
    <mergeCell ref="E10:J10"/>
    <mergeCell ref="F12:G12"/>
    <mergeCell ref="I12:J12"/>
    <mergeCell ref="C34:I34"/>
    <mergeCell ref="F35:H35"/>
    <mergeCell ref="F36:H36"/>
    <mergeCell ref="C12:D12"/>
    <mergeCell ref="C14:D14"/>
    <mergeCell ref="C17:C18"/>
    <mergeCell ref="D16:I16"/>
    <mergeCell ref="E17:I17"/>
    <mergeCell ref="C29:H29"/>
    <mergeCell ref="D30:H30"/>
    <mergeCell ref="F14:G14"/>
    <mergeCell ref="I14:J14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Medicina</dc:creator>
  <cp:lastModifiedBy>Fernanda Barrera</cp:lastModifiedBy>
  <dcterms:created xsi:type="dcterms:W3CDTF">2022-10-20T20:13:53Z</dcterms:created>
  <dcterms:modified xsi:type="dcterms:W3CDTF">2023-04-25T20:06:08Z</dcterms:modified>
</cp:coreProperties>
</file>